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1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E48DBEFF-3AD7-468F-8FE4-917BCB3AD602}" xr6:coauthVersionLast="47" xr6:coauthVersionMax="47" xr10:uidLastSave="{00000000-0000-0000-0000-000000000000}"/>
  <bookViews>
    <workbookView xWindow="-110" yWindow="-110" windowWidth="19420" windowHeight="10420" activeTab="5" xr2:uid="{7D9F6D20-74F5-46C6-BB3A-D99E96A1838C}"/>
  </bookViews>
  <sheets>
    <sheet name="ต.ค.67" sheetId="1" r:id="rId1"/>
    <sheet name="พ.ย.67" sheetId="2" r:id="rId2"/>
    <sheet name="ธ.ค. 67" sheetId="3" r:id="rId3"/>
    <sheet name="ม.ค. 68" sheetId="4" r:id="rId4"/>
    <sheet name="ก.พ. 68" sheetId="5" r:id="rId5"/>
    <sheet name="มี.ค. 68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6" l="1"/>
  <c r="F5" i="6"/>
  <c r="F4" i="6"/>
  <c r="F7" i="5"/>
  <c r="F5" i="5"/>
  <c r="F4" i="5"/>
  <c r="F5" i="4"/>
  <c r="F4" i="4"/>
  <c r="E7" i="4"/>
  <c r="D7" i="4"/>
  <c r="F7" i="3"/>
  <c r="F5" i="3"/>
  <c r="F4" i="3"/>
  <c r="E7" i="3"/>
  <c r="D7" i="3"/>
  <c r="C7" i="3"/>
  <c r="F7" i="2"/>
  <c r="F5" i="2"/>
  <c r="F4" i="2"/>
  <c r="E7" i="2"/>
  <c r="D7" i="2"/>
  <c r="C7" i="2"/>
  <c r="F7" i="1"/>
  <c r="E7" i="1"/>
  <c r="D7" i="1"/>
  <c r="C7" i="1"/>
  <c r="F5" i="1"/>
  <c r="F4" i="1"/>
  <c r="E7" i="6"/>
  <c r="C7" i="6"/>
  <c r="D7" i="6"/>
  <c r="E7" i="5"/>
  <c r="D7" i="5"/>
  <c r="C7" i="5"/>
  <c r="C7" i="4"/>
</calcChain>
</file>

<file path=xl/sharedStrings.xml><?xml version="1.0" encoding="utf-8"?>
<sst xmlns="http://schemas.openxmlformats.org/spreadsheetml/2006/main" count="105" uniqueCount="20">
  <si>
    <t>ตารางสถิติการออกใบสั่งในระบบ PTM ประจำปีงบประมาณ พ.ศ. 2568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</si>
  <si>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</si>
  <si>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</si>
  <si>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</si>
  <si>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</si>
  <si>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</si>
  <si>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</si>
  <si>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</si>
  <si>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-</t>
  </si>
  <si>
    <t>กล้อง PTM</t>
  </si>
  <si>
    <t>เล่ม</t>
  </si>
  <si>
    <t>รวม</t>
  </si>
  <si>
    <t xml:space="preserve">  </t>
  </si>
  <si>
    <t>สถิติการออกใบสั่งและชำระค่าปรับ 
เดือน ตุลาคม 2567 สถานีตำรวจทางหลวง 1 กองกำกับการ 5 กองบังคับการตำรวจทางหลวง</t>
  </si>
  <si>
    <t>ข้อมูล ณ วันที่ 31 มีนาคม 2568</t>
  </si>
  <si>
    <t>สถิติการออกใบสั่งและชำระค่าปรับ 
เดือน พฤศจิกายน 2567 สถานีตำรวจทางหลวง 1 กองกำกับการ 5 กองบังคับการตำรวจทางหลวง</t>
  </si>
  <si>
    <t>สถิติการออกใบสั่งและชำระค่าปรับ 
เดือน ธันวาคม 2567 สถานีตำรวจทางหลวง 1 กองกำกับการ 5 กองบังคับการตำรวจทางหลวง</t>
  </si>
  <si>
    <t>สถิติการออกใบสั่งและชำระค่าปรับ 
เดือน มกราคม 2568 สถานีตำรวจทางหลวง 1 กองกำกับการ 5 กองบังคับการตำรวจทางหลวง</t>
  </si>
  <si>
    <t>สถิติการออกใบสั่งและชำระค่าปรับ 
เดือน กุมภาพันธ์ 2568 สถานีตำรวจทางหลวง 1 กองกำกับการ 5 กองบังคับการตำรวจทางหลวง</t>
  </si>
  <si>
    <t>สถิติการออกใบสั่งและชำระค่าปรับ 
เดือน มีนาคม 2568 สถานีตำรวจทางหลวง 1 กองกำกับการ 5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</si>
</sst>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1"/>
      <color rgb="FFFF0000"/>
      <name val="TH Sarabun New"/>
      <family val="2"/>
    </font>
    <font>
      <sz val="16"/>
      <color rgb="FFFF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7" xfId="0" applyFont="1" applyBorder="1" applyAlignment="1">
      <alignment wrapText="1"/>
    </xf>
    <xf numFmtId="3" fontId="2" fillId="3" borderId="7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3" fontId="2" fillId="0" borderId="7" xfId="0" applyNumberFormat="1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187" fontId="2" fillId="0" borderId="7" xfId="0" applyNumberFormat="1" applyFont="1" applyBorder="1" applyAlignment="1">
      <alignment horizontal="center" wrapText="1"/>
    </xf>
    <xf numFmtId="0" fontId="5" fillId="0" borderId="0" xfId="0" applyFont="1"/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0" fontId="6" fillId="0" borderId="7" xfId="0" applyFont="1" applyBorder="1" applyAlignment="1">
      <alignment wrapText="1"/>
    </xf>
    <xf numFmtId="0" fontId="6" fillId="0" borderId="7" xfId="0" applyFont="1" applyBorder="1" applyAlignment="1">
      <alignment horizontal="center" wrapText="1"/>
    </xf>
    <xf numFmtId="187" fontId="6" fillId="0" borderId="7" xfId="0" applyNumberFormat="1" applyFont="1" applyBorder="1" applyAlignment="1">
      <alignment horizontal="center" wrapText="1"/>
    </xf>
    <xf numFmtId="3" fontId="6" fillId="0" borderId="7" xfId="0" applyNumberFormat="1" applyFont="1" applyBorder="1" applyAlignment="1">
      <alignment horizontal="center" wrapText="1"/>
    </xf>
    <xf numFmtId="0" fontId="8" fillId="0" borderId="0" xfId="0" applyFont="1"/>
    <xf numFmtId="3" fontId="6" fillId="3" borderId="7" xfId="0" applyNumberFormat="1" applyFont="1" applyFill="1" applyBorder="1" applyAlignment="1">
      <alignment horizontal="center" vertical="center" wrapText="1"/>
    </xf>
    <xf numFmtId="187" fontId="6" fillId="3" borderId="7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7" xfId="0" applyFont="1" applyBorder="1" applyAlignment="1">
      <alignment horizontal="center" wrapText="1"/>
    </xf>
    <xf numFmtId="0" fontId="9" fillId="0" borderId="0" xfId="0" applyFont="1"/>
    <xf numFmtId="0" fontId="6" fillId="3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87" fontId="7" fillId="0" borderId="7" xfId="0" applyNumberFormat="1" applyFont="1" applyBorder="1" applyAlignment="1">
      <alignment horizontal="center" wrapText="1"/>
    </xf>
    <xf numFmtId="187" fontId="2" fillId="3" borderId="7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A92C8-4753-4CEE-B21F-1EFA2294A462}">
  <dimension ref="A1:F9"/>
  <sheetViews>
    <sheetView view="pageBreakPreview" zoomScale="85" zoomScaleNormal="115" zoomScaleSheetLayoutView="85" workbookViewId="0">
      <selection sqref="A1:F1"/>
    </sheetView>
  </sheetViews>
  <sheetFormatPr defaultRowHeight="17" x14ac:dyDescent="0.6"/>
  <cols>
    <col min="1" max="1" width="15" style="11" customWidth="1"/>
    <col min="2" max="2" width="22.08203125" style="11" customWidth="1"/>
    <col min="3" max="3" width="21.08203125" style="11" customWidth="1"/>
    <col min="4" max="4" width="21" style="11" customWidth="1"/>
    <col min="5" max="5" width="22.33203125" style="11" customWidth="1"/>
    <col min="6" max="6" width="20.75" style="11" customWidth="1"/>
    <col min="7" max="7" width="16.5" style="11" customWidth="1"/>
    <col min="8" max="16384" width="8.6640625" style="11"/>
  </cols>
  <sheetData>
    <row r="1" spans="1:6" ht="68.5" customHeight="1" thickBot="1" x14ac:dyDescent="0.65">
      <c r="A1" s="32" t="s">
        <v>13</v>
      </c>
      <c r="B1" s="33"/>
      <c r="C1" s="33"/>
      <c r="D1" s="33"/>
      <c r="E1" s="33"/>
      <c r="F1" s="34"/>
    </row>
    <row r="2" spans="1:6" ht="44.5" customHeight="1" thickBot="1" x14ac:dyDescent="0.65">
      <c r="A2" s="35" t="s">
        <v>0</v>
      </c>
      <c r="B2" s="36"/>
      <c r="C2" s="36"/>
      <c r="D2" s="36"/>
      <c r="E2" s="36"/>
      <c r="F2" s="37"/>
    </row>
    <row r="3" spans="1:6" ht="34.9" customHeight="1" thickBot="1" x14ac:dyDescent="0.65">
      <c r="A3" s="12" t="s">
        <v>1</v>
      </c>
      <c r="B3" s="13" t="s">
        <v>2</v>
      </c>
      <c r="C3" s="14" t="s">
        <v>3</v>
      </c>
      <c r="D3" s="14" t="s">
        <v>4</v>
      </c>
      <c r="E3" s="14" t="s">
        <v>5</v>
      </c>
      <c r="F3" s="14" t="s">
        <v>6</v>
      </c>
    </row>
    <row r="4" spans="1:6" ht="24.5" thickBot="1" x14ac:dyDescent="0.85">
      <c r="A4" s="15">
        <v>1</v>
      </c>
      <c r="B4" s="16" t="s">
        <v>7</v>
      </c>
      <c r="C4" s="17">
        <v>265</v>
      </c>
      <c r="D4" s="17">
        <v>60</v>
      </c>
      <c r="E4" s="17">
        <v>206</v>
      </c>
      <c r="F4" s="18">
        <f>(E4/C4)*100</f>
        <v>77.735849056603783</v>
      </c>
    </row>
    <row r="5" spans="1:6" ht="27" customHeight="1" thickBot="1" x14ac:dyDescent="0.85">
      <c r="A5" s="15">
        <v>2</v>
      </c>
      <c r="B5" s="16" t="s">
        <v>9</v>
      </c>
      <c r="C5" s="19">
        <v>1147</v>
      </c>
      <c r="D5" s="19">
        <v>217</v>
      </c>
      <c r="E5" s="19">
        <v>930</v>
      </c>
      <c r="F5" s="18">
        <f>(E5/C5)*100</f>
        <v>81.081081081081081</v>
      </c>
    </row>
    <row r="6" spans="1:6" ht="27.65" customHeight="1" thickBot="1" x14ac:dyDescent="0.85">
      <c r="A6" s="15">
        <v>3</v>
      </c>
      <c r="B6" s="16" t="s">
        <v>10</v>
      </c>
      <c r="C6" s="17" t="s">
        <v>8</v>
      </c>
      <c r="D6" s="17" t="s">
        <v>8</v>
      </c>
      <c r="E6" s="17" t="s">
        <v>8</v>
      </c>
      <c r="F6" s="17" t="s">
        <v>8</v>
      </c>
    </row>
    <row r="7" spans="1:6" ht="27.65" customHeight="1" thickBot="1" x14ac:dyDescent="0.65">
      <c r="A7" s="38" t="s">
        <v>11</v>
      </c>
      <c r="B7" s="39"/>
      <c r="C7" s="21">
        <f>SUM(C4:C6)</f>
        <v>1412</v>
      </c>
      <c r="D7" s="21">
        <f t="shared" ref="D7:E7" si="0">SUM(D4:D6)</f>
        <v>277</v>
      </c>
      <c r="E7" s="21">
        <f t="shared" si="0"/>
        <v>1136</v>
      </c>
      <c r="F7" s="22">
        <f>(E7/C7)*100</f>
        <v>80.453257790368269</v>
      </c>
    </row>
    <row r="8" spans="1:6" ht="21.65" customHeight="1" x14ac:dyDescent="0.6"/>
    <row r="9" spans="1:6" x14ac:dyDescent="0.6">
      <c r="E9" s="20" t="s">
        <v>14</v>
      </c>
    </row>
  </sheetData>
  <mergeCells count="3">
    <mergeCell ref="A1:F1"/>
    <mergeCell ref="A2:F2"/>
    <mergeCell ref="A7:B7"/>
  </mergeCells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60C47-7685-4FEF-97A4-AC7F5CBD10FD}">
  <dimension ref="A1:F9"/>
  <sheetViews>
    <sheetView zoomScale="85" zoomScaleNormal="85" zoomScaleSheetLayoutView="100" workbookViewId="0">
      <selection activeCell="A3" sqref="A3"/>
    </sheetView>
  </sheetViews>
  <sheetFormatPr defaultRowHeight="24" x14ac:dyDescent="0.8"/>
  <cols>
    <col min="1" max="1" width="17.25" style="23" customWidth="1"/>
    <col min="2" max="2" width="20.5" style="23" customWidth="1"/>
    <col min="3" max="3" width="17.33203125" style="23" customWidth="1"/>
    <col min="4" max="4" width="21" style="23" customWidth="1"/>
    <col min="5" max="5" width="18.75" style="23" customWidth="1"/>
    <col min="6" max="6" width="15.5" style="23" customWidth="1"/>
    <col min="7" max="7" width="16.5" style="23" customWidth="1"/>
    <col min="8" max="16384" width="8.6640625" style="23"/>
  </cols>
  <sheetData>
    <row r="1" spans="1:6" ht="51.5" customHeight="1" thickBot="1" x14ac:dyDescent="0.85">
      <c r="A1" s="40" t="s">
        <v>15</v>
      </c>
      <c r="B1" s="41"/>
      <c r="C1" s="41"/>
      <c r="D1" s="41"/>
      <c r="E1" s="41"/>
      <c r="F1" s="42"/>
    </row>
    <row r="2" spans="1:6" ht="48" customHeight="1" thickBot="1" x14ac:dyDescent="0.85">
      <c r="A2" s="43" t="s">
        <v>0</v>
      </c>
      <c r="B2" s="44"/>
      <c r="C2" s="44"/>
      <c r="D2" s="44"/>
      <c r="E2" s="44"/>
      <c r="F2" s="45"/>
    </row>
    <row r="3" spans="1:6" ht="34.9" customHeight="1" thickBot="1" x14ac:dyDescent="0.85">
      <c r="A3" s="12" t="s">
        <v>1</v>
      </c>
      <c r="B3" s="13" t="s">
        <v>2</v>
      </c>
      <c r="C3" s="14" t="s">
        <v>3</v>
      </c>
      <c r="D3" s="14" t="s">
        <v>4</v>
      </c>
      <c r="E3" s="14" t="s">
        <v>5</v>
      </c>
      <c r="F3" s="14" t="s">
        <v>6</v>
      </c>
    </row>
    <row r="4" spans="1:6" ht="28.15" customHeight="1" thickBot="1" x14ac:dyDescent="0.85">
      <c r="A4" s="15">
        <v>1</v>
      </c>
      <c r="B4" s="16" t="s">
        <v>7</v>
      </c>
      <c r="C4" s="17">
        <v>567</v>
      </c>
      <c r="D4" s="17">
        <v>14</v>
      </c>
      <c r="E4" s="17">
        <v>553</v>
      </c>
      <c r="F4" s="18">
        <f>(E4/C4)*100</f>
        <v>97.53086419753086</v>
      </c>
    </row>
    <row r="5" spans="1:6" ht="27" customHeight="1" thickBot="1" x14ac:dyDescent="0.85">
      <c r="A5" s="15">
        <v>2</v>
      </c>
      <c r="B5" s="16" t="s">
        <v>9</v>
      </c>
      <c r="C5" s="19">
        <v>943</v>
      </c>
      <c r="D5" s="19">
        <v>56</v>
      </c>
      <c r="E5" s="19">
        <v>887</v>
      </c>
      <c r="F5" s="18">
        <f>(E5/C5)*100</f>
        <v>94.061505832449626</v>
      </c>
    </row>
    <row r="6" spans="1:6" ht="30.65" customHeight="1" thickBot="1" x14ac:dyDescent="0.85">
      <c r="A6" s="15">
        <v>3</v>
      </c>
      <c r="B6" s="16" t="s">
        <v>10</v>
      </c>
      <c r="C6" s="24" t="s">
        <v>8</v>
      </c>
      <c r="D6" s="24" t="s">
        <v>8</v>
      </c>
      <c r="E6" s="24" t="s">
        <v>8</v>
      </c>
      <c r="F6" s="24" t="s">
        <v>8</v>
      </c>
    </row>
    <row r="7" spans="1:6" ht="27.65" customHeight="1" thickBot="1" x14ac:dyDescent="0.85">
      <c r="A7" s="38" t="s">
        <v>11</v>
      </c>
      <c r="B7" s="39"/>
      <c r="C7" s="21">
        <f>SUM(C4:C6)</f>
        <v>1510</v>
      </c>
      <c r="D7" s="21">
        <f t="shared" ref="D7:E7" si="0">SUM(D4:D6)</f>
        <v>70</v>
      </c>
      <c r="E7" s="21">
        <f t="shared" si="0"/>
        <v>1440</v>
      </c>
      <c r="F7" s="22">
        <f>(E7/C7)*100</f>
        <v>95.36423841059603</v>
      </c>
    </row>
    <row r="8" spans="1:6" ht="21.65" customHeight="1" x14ac:dyDescent="0.8"/>
    <row r="9" spans="1:6" x14ac:dyDescent="0.8">
      <c r="E9" s="25" t="s">
        <v>14</v>
      </c>
    </row>
  </sheetData>
  <mergeCells count="3">
    <mergeCell ref="A1:F1"/>
    <mergeCell ref="A2:F2"/>
    <mergeCell ref="A7:B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8BAD6-F337-41B7-923D-885A9FC5C0DC}">
  <dimension ref="A1:F9"/>
  <sheetViews>
    <sheetView zoomScaleNormal="100" zoomScaleSheetLayoutView="100" workbookViewId="0">
      <selection activeCell="A2" sqref="A2:F2"/>
    </sheetView>
  </sheetViews>
  <sheetFormatPr defaultRowHeight="24" x14ac:dyDescent="0.8"/>
  <cols>
    <col min="1" max="1" width="15" style="23" customWidth="1"/>
    <col min="2" max="2" width="21.33203125" style="23" customWidth="1"/>
    <col min="3" max="3" width="18.08203125" style="23" customWidth="1"/>
    <col min="4" max="4" width="21" style="23" customWidth="1"/>
    <col min="5" max="5" width="18.75" style="23" customWidth="1"/>
    <col min="6" max="6" width="17.5" style="23" customWidth="1"/>
    <col min="7" max="7" width="16.5" style="23" customWidth="1"/>
    <col min="8" max="16384" width="8.6640625" style="23"/>
  </cols>
  <sheetData>
    <row r="1" spans="1:6" ht="51" customHeight="1" thickBot="1" x14ac:dyDescent="0.85">
      <c r="A1" s="40" t="s">
        <v>16</v>
      </c>
      <c r="B1" s="41"/>
      <c r="C1" s="41"/>
      <c r="D1" s="41"/>
      <c r="E1" s="41"/>
      <c r="F1" s="42"/>
    </row>
    <row r="2" spans="1:6" ht="43.9" customHeight="1" thickBot="1" x14ac:dyDescent="0.85">
      <c r="A2" s="43" t="s">
        <v>0</v>
      </c>
      <c r="B2" s="44"/>
      <c r="C2" s="44"/>
      <c r="D2" s="44"/>
      <c r="E2" s="44"/>
      <c r="F2" s="45"/>
    </row>
    <row r="3" spans="1:6" ht="34.9" customHeight="1" thickBot="1" x14ac:dyDescent="0.85">
      <c r="A3" s="12" t="s">
        <v>1</v>
      </c>
      <c r="B3" s="13" t="s">
        <v>2</v>
      </c>
      <c r="C3" s="14" t="s">
        <v>3</v>
      </c>
      <c r="D3" s="14" t="s">
        <v>4</v>
      </c>
      <c r="E3" s="14" t="s">
        <v>5</v>
      </c>
      <c r="F3" s="14" t="s">
        <v>6</v>
      </c>
    </row>
    <row r="4" spans="1:6" ht="28.15" customHeight="1" thickBot="1" x14ac:dyDescent="0.85">
      <c r="A4" s="15">
        <v>1</v>
      </c>
      <c r="B4" s="16" t="s">
        <v>7</v>
      </c>
      <c r="C4" s="17">
        <v>1431</v>
      </c>
      <c r="D4" s="17">
        <v>14</v>
      </c>
      <c r="E4" s="17">
        <v>1417</v>
      </c>
      <c r="F4" s="18">
        <f>(E4/C4)*100</f>
        <v>99.021663172606566</v>
      </c>
    </row>
    <row r="5" spans="1:6" ht="27" customHeight="1" thickBot="1" x14ac:dyDescent="0.85">
      <c r="A5" s="15">
        <v>2</v>
      </c>
      <c r="B5" s="16" t="s">
        <v>9</v>
      </c>
      <c r="C5" s="19">
        <v>1803</v>
      </c>
      <c r="D5" s="19">
        <v>57</v>
      </c>
      <c r="E5" s="19">
        <v>1746</v>
      </c>
      <c r="F5" s="18">
        <f>(E5/C5)*100</f>
        <v>96.838602329450922</v>
      </c>
    </row>
    <row r="6" spans="1:6" ht="30.65" customHeight="1" thickBot="1" x14ac:dyDescent="0.85">
      <c r="A6" s="15">
        <v>3</v>
      </c>
      <c r="B6" s="16" t="s">
        <v>10</v>
      </c>
      <c r="C6" s="24" t="s">
        <v>8</v>
      </c>
      <c r="D6" s="24" t="s">
        <v>8</v>
      </c>
      <c r="E6" s="24" t="s">
        <v>8</v>
      </c>
      <c r="F6" s="24" t="s">
        <v>8</v>
      </c>
    </row>
    <row r="7" spans="1:6" ht="27.65" customHeight="1" thickBot="1" x14ac:dyDescent="0.85">
      <c r="A7" s="38" t="s">
        <v>11</v>
      </c>
      <c r="B7" s="39"/>
      <c r="C7" s="21">
        <f>SUM(C4:C6)</f>
        <v>3234</v>
      </c>
      <c r="D7" s="21">
        <f t="shared" ref="D7:E7" si="0">SUM(D4:D6)</f>
        <v>71</v>
      </c>
      <c r="E7" s="21">
        <f t="shared" si="0"/>
        <v>3163</v>
      </c>
      <c r="F7" s="22">
        <f>(E7/C7)*100</f>
        <v>97.804576376004945</v>
      </c>
    </row>
    <row r="8" spans="1:6" ht="21.65" customHeight="1" x14ac:dyDescent="0.8"/>
    <row r="9" spans="1:6" x14ac:dyDescent="0.8">
      <c r="E9" s="25" t="s">
        <v>14</v>
      </c>
    </row>
  </sheetData>
  <mergeCells count="3">
    <mergeCell ref="A1:F1"/>
    <mergeCell ref="A2:F2"/>
    <mergeCell ref="A7:B7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1C0A8-E77F-418F-83B9-279A49EE3E80}">
  <dimension ref="A1:F9"/>
  <sheetViews>
    <sheetView view="pageBreakPreview" zoomScale="85" zoomScaleNormal="115" zoomScaleSheetLayoutView="85" workbookViewId="0">
      <selection activeCell="A2" sqref="A2:F2"/>
    </sheetView>
  </sheetViews>
  <sheetFormatPr defaultRowHeight="24" x14ac:dyDescent="0.8"/>
  <cols>
    <col min="1" max="1" width="15" style="23" customWidth="1"/>
    <col min="2" max="2" width="20" style="23" customWidth="1"/>
    <col min="3" max="3" width="17.33203125" style="23" customWidth="1"/>
    <col min="4" max="4" width="21" style="23" customWidth="1"/>
    <col min="5" max="5" width="20" style="23" customWidth="1"/>
    <col min="6" max="6" width="17.75" style="23" customWidth="1"/>
    <col min="7" max="7" width="16.5" style="23" customWidth="1"/>
    <col min="8" max="16384" width="8.6640625" style="23"/>
  </cols>
  <sheetData>
    <row r="1" spans="1:6" ht="51" customHeight="1" thickBot="1" x14ac:dyDescent="0.85">
      <c r="A1" s="40" t="s">
        <v>17</v>
      </c>
      <c r="B1" s="41"/>
      <c r="C1" s="41"/>
      <c r="D1" s="41"/>
      <c r="E1" s="41"/>
      <c r="F1" s="42"/>
    </row>
    <row r="2" spans="1:6" ht="43.9" customHeight="1" thickBot="1" x14ac:dyDescent="0.85">
      <c r="A2" s="43" t="s">
        <v>0</v>
      </c>
      <c r="B2" s="44"/>
      <c r="C2" s="44"/>
      <c r="D2" s="44"/>
      <c r="E2" s="44"/>
      <c r="F2" s="45"/>
    </row>
    <row r="3" spans="1:6" ht="34.9" customHeight="1" thickBot="1" x14ac:dyDescent="0.85">
      <c r="A3" s="27" t="s">
        <v>1</v>
      </c>
      <c r="B3" s="28" t="s">
        <v>2</v>
      </c>
      <c r="C3" s="29" t="s">
        <v>3</v>
      </c>
      <c r="D3" s="29" t="s">
        <v>4</v>
      </c>
      <c r="E3" s="29" t="s">
        <v>5</v>
      </c>
      <c r="F3" s="29" t="s">
        <v>6</v>
      </c>
    </row>
    <row r="4" spans="1:6" ht="28.15" customHeight="1" thickBot="1" x14ac:dyDescent="0.85">
      <c r="A4" s="15">
        <v>1</v>
      </c>
      <c r="B4" s="16" t="s">
        <v>7</v>
      </c>
      <c r="C4" s="17">
        <v>390</v>
      </c>
      <c r="D4" s="17" t="s">
        <v>8</v>
      </c>
      <c r="E4" s="17">
        <v>390</v>
      </c>
      <c r="F4" s="17">
        <f>(E4/C4)*100</f>
        <v>100</v>
      </c>
    </row>
    <row r="5" spans="1:6" ht="27" customHeight="1" thickBot="1" x14ac:dyDescent="0.85">
      <c r="A5" s="15">
        <v>2</v>
      </c>
      <c r="B5" s="16" t="s">
        <v>9</v>
      </c>
      <c r="C5" s="19">
        <v>790</v>
      </c>
      <c r="D5" s="17" t="s">
        <v>8</v>
      </c>
      <c r="E5" s="19">
        <v>790</v>
      </c>
      <c r="F5" s="17">
        <f>(E5/C5)*100</f>
        <v>100</v>
      </c>
    </row>
    <row r="6" spans="1:6" ht="30.65" customHeight="1" thickBot="1" x14ac:dyDescent="0.85">
      <c r="A6" s="15">
        <v>3</v>
      </c>
      <c r="B6" s="16" t="s">
        <v>10</v>
      </c>
      <c r="C6" s="17" t="s">
        <v>8</v>
      </c>
      <c r="D6" s="17" t="s">
        <v>8</v>
      </c>
      <c r="E6" s="17" t="s">
        <v>8</v>
      </c>
      <c r="F6" s="24" t="s">
        <v>8</v>
      </c>
    </row>
    <row r="7" spans="1:6" ht="27.65" customHeight="1" thickBot="1" x14ac:dyDescent="0.85">
      <c r="A7" s="38" t="s">
        <v>11</v>
      </c>
      <c r="B7" s="39"/>
      <c r="C7" s="21">
        <f>SUM(C4:C6)</f>
        <v>1180</v>
      </c>
      <c r="D7" s="21">
        <f t="shared" ref="D7:E7" si="0">SUM(D4:D6)</f>
        <v>0</v>
      </c>
      <c r="E7" s="21">
        <f t="shared" si="0"/>
        <v>1180</v>
      </c>
      <c r="F7" s="26">
        <v>100</v>
      </c>
    </row>
    <row r="8" spans="1:6" ht="21.65" customHeight="1" x14ac:dyDescent="0.8"/>
    <row r="9" spans="1:6" x14ac:dyDescent="0.8">
      <c r="E9" s="25" t="s">
        <v>14</v>
      </c>
    </row>
  </sheetData>
  <mergeCells count="3">
    <mergeCell ref="A1:F1"/>
    <mergeCell ref="A2:F2"/>
    <mergeCell ref="A7:B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9C086-001F-44D6-AF91-E2CBCA7535ED}">
  <dimension ref="A1:F9"/>
  <sheetViews>
    <sheetView view="pageBreakPreview" zoomScaleNormal="115" zoomScaleSheetLayoutView="100" workbookViewId="0">
      <selection activeCell="A2" sqref="A2:F2"/>
    </sheetView>
  </sheetViews>
  <sheetFormatPr defaultRowHeight="24" x14ac:dyDescent="0.8"/>
  <cols>
    <col min="1" max="1" width="15" style="23" customWidth="1"/>
    <col min="2" max="2" width="20" style="23" customWidth="1"/>
    <col min="3" max="3" width="17.33203125" style="23" customWidth="1"/>
    <col min="4" max="4" width="21" style="23" customWidth="1"/>
    <col min="5" max="5" width="18.75" style="23" customWidth="1"/>
    <col min="6" max="6" width="18.83203125" style="23" customWidth="1"/>
    <col min="7" max="7" width="16.5" style="23" customWidth="1"/>
    <col min="8" max="16384" width="8.6640625" style="23"/>
  </cols>
  <sheetData>
    <row r="1" spans="1:6" ht="51" customHeight="1" thickBot="1" x14ac:dyDescent="0.85">
      <c r="A1" s="40" t="s">
        <v>18</v>
      </c>
      <c r="B1" s="41"/>
      <c r="C1" s="41"/>
      <c r="D1" s="41"/>
      <c r="E1" s="41"/>
      <c r="F1" s="42"/>
    </row>
    <row r="2" spans="1:6" ht="43.9" customHeight="1" thickBot="1" x14ac:dyDescent="0.85">
      <c r="A2" s="43" t="s">
        <v>0</v>
      </c>
      <c r="B2" s="44"/>
      <c r="C2" s="44"/>
      <c r="D2" s="44"/>
      <c r="E2" s="44"/>
      <c r="F2" s="45"/>
    </row>
    <row r="3" spans="1:6" ht="34.9" customHeight="1" thickBot="1" x14ac:dyDescent="0.85">
      <c r="A3" s="27" t="s">
        <v>1</v>
      </c>
      <c r="B3" s="28" t="s">
        <v>2</v>
      </c>
      <c r="C3" s="29" t="s">
        <v>3</v>
      </c>
      <c r="D3" s="29" t="s">
        <v>4</v>
      </c>
      <c r="E3" s="29" t="s">
        <v>5</v>
      </c>
      <c r="F3" s="29" t="s">
        <v>6</v>
      </c>
    </row>
    <row r="4" spans="1:6" ht="28.15" customHeight="1" thickBot="1" x14ac:dyDescent="0.85">
      <c r="A4" s="15">
        <v>1</v>
      </c>
      <c r="B4" s="16" t="s">
        <v>7</v>
      </c>
      <c r="C4" s="17">
        <v>3755</v>
      </c>
      <c r="D4" s="17">
        <v>3496</v>
      </c>
      <c r="E4" s="17">
        <v>259</v>
      </c>
      <c r="F4" s="18">
        <f>(E4/C4)*100</f>
        <v>6.8974700399467377</v>
      </c>
    </row>
    <row r="5" spans="1:6" ht="27" customHeight="1" thickBot="1" x14ac:dyDescent="0.85">
      <c r="A5" s="15">
        <v>2</v>
      </c>
      <c r="B5" s="16" t="s">
        <v>9</v>
      </c>
      <c r="C5" s="19">
        <v>3630</v>
      </c>
      <c r="D5" s="19">
        <v>3385</v>
      </c>
      <c r="E5" s="19">
        <v>245</v>
      </c>
      <c r="F5" s="18">
        <f>(E5/C5)*100</f>
        <v>6.7493112947658407</v>
      </c>
    </row>
    <row r="6" spans="1:6" ht="30.65" customHeight="1" thickBot="1" x14ac:dyDescent="0.85">
      <c r="A6" s="15">
        <v>3</v>
      </c>
      <c r="B6" s="16" t="s">
        <v>10</v>
      </c>
      <c r="C6" s="24" t="s">
        <v>8</v>
      </c>
      <c r="D6" s="24" t="s">
        <v>8</v>
      </c>
      <c r="E6" s="24" t="s">
        <v>8</v>
      </c>
      <c r="F6" s="30" t="s">
        <v>8</v>
      </c>
    </row>
    <row r="7" spans="1:6" ht="27.65" customHeight="1" thickBot="1" x14ac:dyDescent="0.85">
      <c r="A7" s="38" t="s">
        <v>11</v>
      </c>
      <c r="B7" s="39"/>
      <c r="C7" s="21">
        <f>SUM(C4:C6)</f>
        <v>7385</v>
      </c>
      <c r="D7" s="21">
        <f>SUM(D4:D6)</f>
        <v>6881</v>
      </c>
      <c r="E7" s="21">
        <f>SUM(E4:E6)</f>
        <v>504</v>
      </c>
      <c r="F7" s="22">
        <f>(E7/C7)*100</f>
        <v>6.8246445497630326</v>
      </c>
    </row>
    <row r="8" spans="1:6" ht="21.65" customHeight="1" x14ac:dyDescent="0.8"/>
    <row r="9" spans="1:6" x14ac:dyDescent="0.8">
      <c r="E9" s="25" t="s">
        <v>14</v>
      </c>
    </row>
  </sheetData>
  <mergeCells count="3">
    <mergeCell ref="A1:F1"/>
    <mergeCell ref="A2:F2"/>
    <mergeCell ref="A7:B7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26BA8-40EE-453F-ADD1-C43706EE7751}">
  <dimension ref="A1:F15"/>
  <sheetViews>
    <sheetView tabSelected="1" view="pageBreakPreview" zoomScale="85" zoomScaleNormal="115" zoomScaleSheetLayoutView="85" workbookViewId="0">
      <selection activeCell="A2" sqref="A2:F2"/>
    </sheetView>
  </sheetViews>
  <sheetFormatPr defaultRowHeight="14" x14ac:dyDescent="0.3"/>
  <cols>
    <col min="1" max="1" width="15" customWidth="1"/>
    <col min="2" max="2" width="20" customWidth="1"/>
    <col min="3" max="3" width="17.33203125" customWidth="1"/>
    <col min="4" max="4" width="21" customWidth="1"/>
    <col min="5" max="5" width="20.08203125" customWidth="1"/>
    <col min="6" max="6" width="21.25" customWidth="1"/>
    <col min="7" max="7" width="16.5" customWidth="1"/>
  </cols>
  <sheetData>
    <row r="1" spans="1:6" ht="51" customHeight="1" thickBot="1" x14ac:dyDescent="0.35">
      <c r="A1" s="46" t="s">
        <v>19</v>
      </c>
      <c r="B1" s="47"/>
      <c r="C1" s="47"/>
      <c r="D1" s="47"/>
      <c r="E1" s="47"/>
      <c r="F1" s="48"/>
    </row>
    <row r="2" spans="1:6" ht="43.9" customHeight="1" thickBot="1" x14ac:dyDescent="0.35">
      <c r="A2" s="49" t="s">
        <v>0</v>
      </c>
      <c r="B2" s="50"/>
      <c r="C2" s="50"/>
      <c r="D2" s="50"/>
      <c r="E2" s="50"/>
      <c r="F2" s="51"/>
    </row>
    <row r="3" spans="1:6" ht="34.9" customHeight="1" thickBot="1" x14ac:dyDescent="0.35">
      <c r="A3" s="6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</row>
    <row r="4" spans="1:6" ht="28.15" customHeight="1" thickBot="1" x14ac:dyDescent="0.85">
      <c r="A4" s="9">
        <v>1</v>
      </c>
      <c r="B4" s="2" t="s">
        <v>7</v>
      </c>
      <c r="C4" s="4">
        <v>2334</v>
      </c>
      <c r="D4" s="4">
        <v>2315</v>
      </c>
      <c r="E4" s="4">
        <v>19</v>
      </c>
      <c r="F4" s="10">
        <f>(E4/C4)*100</f>
        <v>0.81405312767780635</v>
      </c>
    </row>
    <row r="5" spans="1:6" ht="27" customHeight="1" thickBot="1" x14ac:dyDescent="0.85">
      <c r="A5" s="9">
        <v>2</v>
      </c>
      <c r="B5" s="2" t="s">
        <v>9</v>
      </c>
      <c r="C5" s="5">
        <v>2907</v>
      </c>
      <c r="D5" s="5">
        <v>2904</v>
      </c>
      <c r="E5" s="5">
        <v>3</v>
      </c>
      <c r="F5" s="10">
        <f>(E5/C5)*100</f>
        <v>0.10319917440660474</v>
      </c>
    </row>
    <row r="6" spans="1:6" ht="30.65" customHeight="1" thickBot="1" x14ac:dyDescent="0.85">
      <c r="A6" s="9">
        <v>3</v>
      </c>
      <c r="B6" s="2" t="s">
        <v>10</v>
      </c>
      <c r="C6" s="4" t="s">
        <v>8</v>
      </c>
      <c r="D6" s="4" t="s">
        <v>8</v>
      </c>
      <c r="E6" s="4" t="s">
        <v>8</v>
      </c>
      <c r="F6" s="4" t="s">
        <v>8</v>
      </c>
    </row>
    <row r="7" spans="1:6" ht="27.65" customHeight="1" thickBot="1" x14ac:dyDescent="0.35">
      <c r="A7" s="52" t="s">
        <v>11</v>
      </c>
      <c r="B7" s="53"/>
      <c r="C7" s="3">
        <f>SUM(C4:C6)</f>
        <v>5241</v>
      </c>
      <c r="D7" s="3">
        <f>SUM(D4:D6)</f>
        <v>5219</v>
      </c>
      <c r="E7" s="3">
        <f>SUM(E4:E6)</f>
        <v>22</v>
      </c>
      <c r="F7" s="31">
        <f>(E7/C7)*100</f>
        <v>0.41976721999618394</v>
      </c>
    </row>
    <row r="8" spans="1:6" ht="21.65" customHeight="1" x14ac:dyDescent="0.3"/>
    <row r="9" spans="1:6" x14ac:dyDescent="0.3">
      <c r="E9" s="1" t="s">
        <v>14</v>
      </c>
    </row>
    <row r="15" spans="1:6" x14ac:dyDescent="0.3">
      <c r="A15" t="s">
        <v>12</v>
      </c>
    </row>
  </sheetData>
  <mergeCells count="3">
    <mergeCell ref="A1:F1"/>
    <mergeCell ref="A2:F2"/>
    <mergeCell ref="A7:B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 67</vt:lpstr>
      <vt:lpstr>ม.ค. 68</vt:lpstr>
      <vt:lpstr>ก.พ. 68</vt:lpstr>
      <vt:lpstr>มี.ค.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This PC</dc:creator>
  <cp:lastModifiedBy>Mint</cp:lastModifiedBy>
  <cp:lastPrinted>2025-04-01T13:53:35Z</cp:lastPrinted>
  <dcterms:created xsi:type="dcterms:W3CDTF">2025-03-26T04:53:15Z</dcterms:created>
  <dcterms:modified xsi:type="dcterms:W3CDTF">2025-04-11T14:42:00Z</dcterms:modified>
</cp:coreProperties>
</file>